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15075" windowHeight="7545"/>
  </bookViews>
  <sheets>
    <sheet name="ESF" sheetId="1" r:id="rId1"/>
  </sheets>
  <definedNames>
    <definedName name="ANEXO">#REF!</definedName>
    <definedName name="_xlnm.Print_Area" localSheetId="0">ESF!$B$2:$H$61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H27" i="1"/>
  <c r="G27" i="1"/>
  <c r="H17" i="1"/>
  <c r="G17" i="1"/>
  <c r="D16" i="1"/>
  <c r="C16" i="1"/>
  <c r="C32" i="1" l="1"/>
  <c r="H49" i="1"/>
  <c r="G29" i="1"/>
  <c r="H29" i="1"/>
  <c r="G49" i="1"/>
  <c r="G51" i="1" l="1"/>
  <c r="H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<sst xmlns="http://schemas.openxmlformats.org/spreadsheetml/2006/main" count="71" uniqueCount="69">
  <si>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</si>
  <si>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</si>
  <si>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</si>
  <si>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</si>
  <si>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</si>
  <si>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</si>
  <si>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</si>
  <si>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</si>
  <si>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</si>
  <si>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</si>
  <si>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</si>
  <si>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</si>
  <si>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</si>
  <si>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</si>
  <si>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</si>
  <si>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</si>
  <si>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</si>
  <si>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</si>
  <si>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</si>
  <si>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</si>
  <si>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</si>
  <si>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</si>
  <si>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</si>
  <si>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</si>
  <si>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</si>
  <si>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</si>
  <si>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</si>
  <si>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</si>
  <si>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</si>
  <si>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</si>
  <si>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</si>
  <si>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</si>
  <si>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</si>
  <si>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</si>
  <si>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</si>
  <si>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</si>
  <si>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</si>
  <si>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</si>
  <si>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</si>
  <si>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</si>
  <si>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</si>
  <si>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</si>
  <si>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</si>
  <si>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</si>
  <si>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</si>
  <si>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</si>
  <si>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</si>
  <si>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</si>
  <si>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</si>
  <si>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</si>
  <si>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</si>
  <si>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</si>
  <si>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</si>
  <si>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</si>
  <si>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</si>
  <si>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</si>
  <si>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</si>
  <si>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</si>
  <si>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</si>
  <si>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</si>
  <si>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INSTITUTO CHIHUAHUENSE DE INFRAESTRUCTURA FÍSICA EDUCATIVA</t>
  </si>
  <si>
    <t>DIRECCION GENERAL</t>
  </si>
  <si>
    <t>“Bajo protesta de decir verdad declaramos que los Estados Financieros y sus notas, son razonablemente correctos y son responsabilidad del emisor.”</t>
  </si>
  <si>
    <t>2024</t>
  </si>
  <si>
    <t>DIRECTORA DE ADMINISTRACION Y FINANZAS</t>
  </si>
  <si>
    <t>2025</t>
  </si>
  <si>
    <t>MTRO. LUIS IVÁN ORTEGA ORNELAS</t>
  </si>
  <si>
    <t>MTRA. GLORIA LIZBETH CARREÓN GONZÁLEZ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</si>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</sst>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80" zoomScaleNormal="80" workbookViewId="0">
      <selection activeCell="F52" sqref="F52:H52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20.140625" style="23" customWidth="1"/>
    <col min="4" max="4" width="19.28515625" style="23" customWidth="1"/>
    <col min="5" max="5" width="7.85546875" style="1" customWidth="1"/>
    <col min="6" max="6" width="35.140625" style="1" customWidth="1"/>
    <col min="7" max="7" width="18.7109375" style="23" customWidth="1"/>
    <col min="8" max="8" width="20.2851562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7" t="s">
        <v>60</v>
      </c>
      <c r="C2" s="68"/>
      <c r="D2" s="68"/>
      <c r="E2" s="68"/>
      <c r="F2" s="68"/>
      <c r="G2" s="68"/>
      <c r="H2" s="69"/>
    </row>
    <row r="3" spans="2:8" x14ac:dyDescent="0.25">
      <c r="B3" s="70" t="s">
        <v>0</v>
      </c>
      <c r="C3" s="71"/>
      <c r="D3" s="71"/>
      <c r="E3" s="71"/>
      <c r="F3" s="71"/>
      <c r="G3" s="71"/>
      <c r="H3" s="72"/>
    </row>
    <row r="4" spans="2:8" ht="15.75" thickBot="1" x14ac:dyDescent="0.3">
      <c r="B4" s="73" t="s">
        <v>68</v>
      </c>
      <c r="C4" s="74"/>
      <c r="D4" s="74"/>
      <c r="E4" s="74"/>
      <c r="F4" s="74"/>
      <c r="G4" s="74"/>
      <c r="H4" s="75"/>
    </row>
    <row r="5" spans="2:8" ht="14.25" x14ac:dyDescent="0.25">
      <c r="B5" s="2" t="s">
        <v>1</v>
      </c>
      <c r="C5" s="21" t="s">
        <v>65</v>
      </c>
      <c r="D5" s="21" t="s">
        <v>63</v>
      </c>
      <c r="E5" s="3"/>
      <c r="F5" s="3" t="s">
        <v>2</v>
      </c>
      <c r="G5" s="21" t="s">
        <v>65</v>
      </c>
      <c r="H5" s="22" t="s">
        <v>63</v>
      </c>
    </row>
    <row r="6" spans="2:8" x14ac:dyDescent="0.25">
      <c r="B6" s="64"/>
      <c r="C6" s="65"/>
      <c r="D6" s="65"/>
      <c r="E6" s="4"/>
      <c r="F6" s="65"/>
      <c r="G6" s="65"/>
      <c r="H6" s="76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185663737.68000001</v>
      </c>
      <c r="D8" s="26">
        <v>136671224.43000001</v>
      </c>
      <c r="E8" s="4"/>
      <c r="F8" s="8" t="s">
        <v>6</v>
      </c>
      <c r="G8" s="26">
        <v>39583459.740000002</v>
      </c>
      <c r="H8" s="27">
        <v>21293676.66</v>
      </c>
    </row>
    <row r="9" spans="2:8" ht="23.65" customHeight="1" x14ac:dyDescent="0.25">
      <c r="B9" s="18" t="s">
        <v>7</v>
      </c>
      <c r="C9" s="47">
        <v>110913.09</v>
      </c>
      <c r="D9" s="47">
        <v>83179.570000000007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87904498.989999995</v>
      </c>
      <c r="D10" s="26">
        <v>97409975.200000003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7985716.0199999996</v>
      </c>
      <c r="D11" s="30">
        <v>18454575.690000001</v>
      </c>
      <c r="E11" s="4"/>
      <c r="F11" s="8" t="s">
        <v>12</v>
      </c>
      <c r="G11" s="30">
        <v>0</v>
      </c>
      <c r="H11" s="31">
        <v>0</v>
      </c>
    </row>
    <row r="12" spans="2:8" ht="14.25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559953765.00999999</v>
      </c>
      <c r="H13" s="31">
        <v>491417192.89999998</v>
      </c>
    </row>
    <row r="14" spans="2:8" x14ac:dyDescent="0.25">
      <c r="B14" s="7" t="s">
        <v>17</v>
      </c>
      <c r="C14" s="26">
        <v>530705230.41000003</v>
      </c>
      <c r="D14" s="26">
        <v>441438066.02999997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46535905.93</v>
      </c>
      <c r="H15" s="31">
        <v>42157228.869999997</v>
      </c>
    </row>
    <row r="16" spans="2:8" x14ac:dyDescent="0.25">
      <c r="B16" s="9" t="s">
        <v>20</v>
      </c>
      <c r="C16" s="34">
        <f>SUM(C8:C14)</f>
        <v>812370096.19000006</v>
      </c>
      <c r="D16" s="34">
        <f>SUM(D8:D14)</f>
        <v>694057020.91999996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646073130.67999995</v>
      </c>
      <c r="H17" s="35">
        <f>SUM(H8:H15)</f>
        <v>554868098.42999995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.2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198925290.94</v>
      </c>
      <c r="D21" s="26">
        <v>199579720.93000001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51906749.770000003</v>
      </c>
      <c r="D22" s="26">
        <v>12590249.140000001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1495432.24</v>
      </c>
      <c r="D23" s="26">
        <v>1495432.24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-9604726.4199999999</v>
      </c>
      <c r="D24" s="26">
        <v>-9488279.0099999998</v>
      </c>
      <c r="E24" s="4"/>
      <c r="F24" s="8" t="s">
        <v>34</v>
      </c>
      <c r="G24" s="30">
        <v>0</v>
      </c>
      <c r="H24" s="31">
        <v>0</v>
      </c>
    </row>
    <row r="25" spans="2:8" ht="14.25" x14ac:dyDescent="0.25">
      <c r="B25" s="7" t="s">
        <v>35</v>
      </c>
      <c r="C25" s="30">
        <v>31643.24</v>
      </c>
      <c r="D25" s="30">
        <v>31643.24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646073130.67999995</v>
      </c>
      <c r="H29" s="39">
        <f>SUM(H27,H17)</f>
        <v>554868098.42999995</v>
      </c>
    </row>
    <row r="30" spans="2:8" x14ac:dyDescent="0.25">
      <c r="B30" s="9" t="s">
        <v>41</v>
      </c>
      <c r="C30" s="32">
        <f>SUM(C19:C28)</f>
        <v>242754389.77000004</v>
      </c>
      <c r="D30" s="32">
        <f>SUM(D19:D28)</f>
        <v>204208766.54000002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1055124485.96</v>
      </c>
      <c r="D32" s="38">
        <f>SUM(D30,D16)</f>
        <v>898265787.46000004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22408340.149999999</v>
      </c>
      <c r="H33" s="39">
        <f>SUM(H34:H36)</f>
        <v>22408340.149999999</v>
      </c>
    </row>
    <row r="34" spans="2:8" x14ac:dyDescent="0.25">
      <c r="B34" s="60"/>
      <c r="C34" s="61"/>
      <c r="D34" s="61"/>
      <c r="E34" s="4"/>
      <c r="F34" s="8" t="s">
        <v>45</v>
      </c>
      <c r="G34" s="26">
        <v>20153863.989999998</v>
      </c>
      <c r="H34" s="27">
        <v>20153863.989999998</v>
      </c>
    </row>
    <row r="35" spans="2:8" x14ac:dyDescent="0.25">
      <c r="B35" s="60"/>
      <c r="C35" s="61"/>
      <c r="D35" s="61"/>
      <c r="E35" s="4"/>
      <c r="F35" s="8" t="s">
        <v>46</v>
      </c>
      <c r="G35" s="26">
        <v>2254476.16</v>
      </c>
      <c r="H35" s="27">
        <v>2254476.16</v>
      </c>
    </row>
    <row r="36" spans="2:8" ht="24" x14ac:dyDescent="0.25">
      <c r="B36" s="60"/>
      <c r="C36" s="61"/>
      <c r="D36" s="61"/>
      <c r="E36" s="4"/>
      <c r="F36" s="8" t="s">
        <v>47</v>
      </c>
      <c r="G36" s="30">
        <v>0</v>
      </c>
      <c r="H36" s="31">
        <v>0</v>
      </c>
    </row>
    <row r="37" spans="2:8" x14ac:dyDescent="0.25">
      <c r="B37" s="62"/>
      <c r="C37" s="63"/>
      <c r="D37" s="63"/>
      <c r="E37" s="4"/>
      <c r="F37" s="6"/>
      <c r="G37" s="42"/>
      <c r="H37" s="43"/>
    </row>
    <row r="38" spans="2:8" ht="29.25" customHeight="1" x14ac:dyDescent="0.25">
      <c r="B38" s="64"/>
      <c r="C38" s="65"/>
      <c r="D38" s="65"/>
      <c r="E38" s="15"/>
      <c r="F38" s="13" t="s">
        <v>48</v>
      </c>
      <c r="G38" s="42">
        <f>SUM(G39:G43)</f>
        <v>386643015.13</v>
      </c>
      <c r="H38" s="43">
        <f>SUM(H39:H43)</f>
        <v>320989348.87999994</v>
      </c>
    </row>
    <row r="39" spans="2:8" ht="24" x14ac:dyDescent="0.25">
      <c r="B39" s="62"/>
      <c r="C39" s="63"/>
      <c r="D39" s="63"/>
      <c r="E39" s="4"/>
      <c r="F39" s="8" t="s">
        <v>49</v>
      </c>
      <c r="G39" s="26">
        <v>121460474.61</v>
      </c>
      <c r="H39" s="27">
        <v>24395769.030000001</v>
      </c>
    </row>
    <row r="40" spans="2:8" x14ac:dyDescent="0.25">
      <c r="B40" s="62"/>
      <c r="C40" s="63"/>
      <c r="D40" s="63"/>
      <c r="E40" s="4"/>
      <c r="F40" s="8" t="s">
        <v>50</v>
      </c>
      <c r="G40" s="26">
        <v>340976572.62</v>
      </c>
      <c r="H40" s="27">
        <v>371977676.77999997</v>
      </c>
    </row>
    <row r="41" spans="2:8" x14ac:dyDescent="0.25">
      <c r="B41" s="62"/>
      <c r="C41" s="63"/>
      <c r="D41" s="6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62"/>
      <c r="C42" s="63"/>
      <c r="D42" s="6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62"/>
      <c r="C43" s="63"/>
      <c r="D43" s="63"/>
      <c r="E43" s="4"/>
      <c r="F43" s="8" t="s">
        <v>53</v>
      </c>
      <c r="G43" s="26">
        <v>-75794032.099999994</v>
      </c>
      <c r="H43" s="27">
        <v>-75384096.930000007</v>
      </c>
    </row>
    <row r="44" spans="2:8" x14ac:dyDescent="0.25">
      <c r="B44" s="60"/>
      <c r="C44" s="61"/>
      <c r="D44" s="61"/>
      <c r="E44" s="4"/>
      <c r="F44" s="6"/>
      <c r="G44" s="42"/>
      <c r="H44" s="43"/>
    </row>
    <row r="45" spans="2:8" ht="36" x14ac:dyDescent="0.25">
      <c r="B45" s="64"/>
      <c r="C45" s="65"/>
      <c r="D45" s="65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60"/>
      <c r="C46" s="61"/>
      <c r="D46" s="61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60"/>
      <c r="C47" s="61"/>
      <c r="D47" s="61"/>
      <c r="E47" s="4"/>
      <c r="F47" s="8" t="s">
        <v>56</v>
      </c>
      <c r="G47" s="30">
        <v>0</v>
      </c>
      <c r="H47" s="31">
        <v>0</v>
      </c>
    </row>
    <row r="48" spans="2:8" x14ac:dyDescent="0.25">
      <c r="B48" s="62"/>
      <c r="C48" s="63"/>
      <c r="D48" s="63"/>
      <c r="E48" s="4"/>
      <c r="F48" s="6"/>
      <c r="G48" s="44"/>
      <c r="H48" s="45"/>
    </row>
    <row r="49" spans="1:8" x14ac:dyDescent="0.25">
      <c r="B49" s="64"/>
      <c r="C49" s="65"/>
      <c r="D49" s="65"/>
      <c r="E49" s="3"/>
      <c r="F49" s="10" t="s">
        <v>57</v>
      </c>
      <c r="G49" s="34">
        <f>SUM(G45,G38,G33)</f>
        <v>409051355.27999997</v>
      </c>
      <c r="H49" s="35">
        <f>SUM(H45,H38,H33)</f>
        <v>343397689.02999991</v>
      </c>
    </row>
    <row r="50" spans="1:8" x14ac:dyDescent="0.25">
      <c r="B50" s="62"/>
      <c r="C50" s="63"/>
      <c r="D50" s="63"/>
      <c r="E50" s="4"/>
      <c r="F50" s="6"/>
      <c r="G50" s="42"/>
      <c r="H50" s="43"/>
    </row>
    <row r="51" spans="1:8" ht="24" x14ac:dyDescent="0.25">
      <c r="B51" s="64"/>
      <c r="C51" s="65"/>
      <c r="D51" s="65"/>
      <c r="E51" s="3"/>
      <c r="F51" s="13" t="s">
        <v>58</v>
      </c>
      <c r="G51" s="38">
        <f>SUM(G49,G29)</f>
        <v>1055124485.9599999</v>
      </c>
      <c r="H51" s="39">
        <f>SUM(H49,H29)</f>
        <v>898265787.4599998</v>
      </c>
    </row>
    <row r="52" spans="1:8" ht="15.75" thickBot="1" x14ac:dyDescent="0.3">
      <c r="A52" s="16" t="s">
        <v>59</v>
      </c>
      <c r="B52" s="66"/>
      <c r="C52" s="58"/>
      <c r="D52" s="58"/>
      <c r="E52" s="17"/>
      <c r="F52" s="58"/>
      <c r="G52" s="58"/>
      <c r="H52" s="59"/>
    </row>
    <row r="54" spans="1:8" s="52" customFormat="1" ht="16.899999999999999" customHeight="1" x14ac:dyDescent="0.2">
      <c r="B54" s="54" t="s">
        <v>62</v>
      </c>
      <c r="C54" s="51"/>
      <c r="D54" s="51"/>
      <c r="E54" s="50"/>
      <c r="F54" s="50"/>
      <c r="G54" s="51"/>
      <c r="H54" s="51"/>
    </row>
    <row r="55" spans="1:8" s="54" customFormat="1" ht="12" x14ac:dyDescent="0.2"/>
    <row r="56" spans="1:8" s="54" customFormat="1" ht="12" x14ac:dyDescent="0.2"/>
    <row r="57" spans="1:8" s="54" customFormat="1" ht="12" x14ac:dyDescent="0.2"/>
    <row r="58" spans="1:8" s="54" customFormat="1" ht="12" x14ac:dyDescent="0.2"/>
    <row r="59" spans="1:8" s="54" customFormat="1" ht="12" x14ac:dyDescent="0.2"/>
    <row r="60" spans="1:8" s="54" customFormat="1" ht="12" x14ac:dyDescent="0.2">
      <c r="B60" s="55" t="s">
        <v>66</v>
      </c>
      <c r="C60" s="57"/>
      <c r="D60" s="56" t="s">
        <v>67</v>
      </c>
    </row>
    <row r="61" spans="1:8" s="54" customFormat="1" ht="12" x14ac:dyDescent="0.2">
      <c r="B61" s="55" t="s">
        <v>61</v>
      </c>
      <c r="C61" s="57"/>
      <c r="D61" s="56" t="s">
        <v>64</v>
      </c>
    </row>
    <row r="62" spans="1:8" s="54" customFormat="1" ht="12" x14ac:dyDescent="0.2"/>
    <row r="63" spans="1:8" s="52" customFormat="1" x14ac:dyDescent="0.25">
      <c r="C63" s="53"/>
      <c r="D63" s="53"/>
      <c r="G63" s="53"/>
      <c r="H63" s="53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2025-07-18T17:00:49Z</cp:lastPrinted>
  <dcterms:created xsi:type="dcterms:W3CDTF">2019-12-03T18:04:32Z</dcterms:created>
  <dcterms:modified xsi:type="dcterms:W3CDTF">2025-10-15T17:42:40Z</dcterms:modified>
</cp:coreProperties>
</file>