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a.labrado\Documents\CLAUDIA\ICHIFE - Plataforma ASECH SIF\2025\SIF 2DO TRIM 2025\"/>
    </mc:Choice>
  </mc:AlternateContent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0" yWindow="0" windowWidth="28800" windowHeight="12135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<sst xmlns="http://schemas.openxmlformats.org/spreadsheetml/2006/main" count="62" uniqueCount="62">
  <si>
    <t>Nombre del Ente Público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</si>
  <si>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</si>
  <si>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</si>
  <si>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</si>
  <si>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</si>
  <si>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</si>
  <si>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</si>
  <si>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</si>
  <si>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</si>
  <si>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</si>
  <si>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</si>
  <si>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</si>
  <si>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</si>
  <si>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</si>
  <si>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</si>
  <si>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</si>
  <si>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</si>
  <si>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</si>
  <si>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</si>
  <si>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</si>
  <si>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</si>
  <si>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</si>
  <si>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</si>
  <si>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</si>
  <si>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</si>
  <si>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</si>
  <si>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</si>
  <si>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</si>
  <si>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</si>
  <si>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</si>
  <si>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</si>
  <si>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</si>
  <si>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</si>
  <si>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</si>
  <si>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</si>
  <si>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</si>
  <si>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</si>
  <si>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</si>
  <si>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</si>
  <si>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</si>
  <si>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</si>
  <si>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</si>
  <si>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</si>
  <si>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</si>
  <si>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</si>
  <si>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</si>
  <si>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</si>
  <si>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</si>
  <si>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</si>
  <si>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</si>
  <si>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</si>
  <si>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</si>
  <si>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</si>
  <si>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</si>
  <si>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</si>
  <si>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</si>
  <si>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ESPACIO EDITABLE PARA FIRMAS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</si>
  <si>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</si>
  <si>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</si>
  <si>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Del 1 de Enero al 30 de junio de 2025 y 2024</t>
  </si>
  <si>
    <t>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</si>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</sst>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zoomScale="80" zoomScaleNormal="80" zoomScaleSheetLayoutView="115" workbookViewId="0">
      <selection activeCell="E57" sqref="E57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5" width="16.42578125" style="27" customWidth="1"/>
    <col min="6" max="6" width="17.7109375" style="27" bestFit="1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0</v>
      </c>
      <c r="C2" s="39"/>
      <c r="D2" s="39"/>
      <c r="E2" s="39"/>
      <c r="F2" s="40"/>
    </row>
    <row r="3" spans="2:6" ht="15" customHeight="1" x14ac:dyDescent="0.2">
      <c r="B3" s="41" t="s">
        <v>1</v>
      </c>
      <c r="C3" s="42"/>
      <c r="D3" s="42"/>
      <c r="E3" s="42"/>
      <c r="F3" s="43"/>
    </row>
    <row r="4" spans="2:6" ht="15.75" customHeight="1" thickBot="1" x14ac:dyDescent="0.25">
      <c r="B4" s="44" t="s">
        <v>59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7" t="s">
        <v>2</v>
      </c>
      <c r="C6" s="48"/>
      <c r="D6" s="2"/>
      <c r="E6" s="3"/>
      <c r="F6" s="15"/>
    </row>
    <row r="7" spans="2:6" ht="15" customHeight="1" x14ac:dyDescent="0.2">
      <c r="B7" s="16" t="s">
        <v>3</v>
      </c>
      <c r="C7" s="2"/>
      <c r="D7" s="2"/>
      <c r="E7" s="4">
        <f>SUM(E8:E14)</f>
        <v>0</v>
      </c>
      <c r="F7" s="17">
        <f>SUM(F8:F14)</f>
        <v>379150</v>
      </c>
    </row>
    <row r="8" spans="2:6" ht="14.65" customHeight="1" x14ac:dyDescent="0.2">
      <c r="B8" s="18" t="s">
        <v>4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5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6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7</v>
      </c>
      <c r="C11" s="5"/>
      <c r="D11" s="5"/>
      <c r="E11" s="11">
        <v>0</v>
      </c>
      <c r="F11" s="19">
        <v>0</v>
      </c>
    </row>
    <row r="12" spans="2:6" x14ac:dyDescent="0.2">
      <c r="B12" s="18" t="s">
        <v>8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9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10</v>
      </c>
      <c r="C14" s="5"/>
      <c r="D14" s="5"/>
      <c r="E14" s="11">
        <v>0</v>
      </c>
      <c r="F14" s="19">
        <v>379150</v>
      </c>
    </row>
    <row r="15" spans="2:6" ht="35.25" customHeight="1" x14ac:dyDescent="0.2">
      <c r="B15" s="47" t="s">
        <v>11</v>
      </c>
      <c r="C15" s="48"/>
      <c r="D15" s="48"/>
      <c r="E15" s="4">
        <f>SUM(E16:E17)</f>
        <v>74608207.959999993</v>
      </c>
      <c r="F15" s="17">
        <f>SUM(F16:F17)</f>
        <v>255995037.33000001</v>
      </c>
    </row>
    <row r="16" spans="2:6" ht="24.75" customHeight="1" x14ac:dyDescent="0.2">
      <c r="B16" s="49" t="s">
        <v>12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13</v>
      </c>
      <c r="C17" s="7"/>
      <c r="D17" s="7"/>
      <c r="E17" s="11">
        <v>74608207.959999993</v>
      </c>
      <c r="F17" s="19">
        <v>255995037.33000001</v>
      </c>
    </row>
    <row r="18" spans="2:6" ht="14.65" customHeight="1" x14ac:dyDescent="0.2">
      <c r="B18" s="20" t="s">
        <v>14</v>
      </c>
      <c r="C18" s="8"/>
      <c r="D18" s="8"/>
      <c r="E18" s="4">
        <f>SUM(E19:E23)</f>
        <v>35520.559999999998</v>
      </c>
      <c r="F18" s="17">
        <f>SUM(F19:F23)</f>
        <v>174583.57</v>
      </c>
    </row>
    <row r="19" spans="2:6" ht="14.65" customHeight="1" x14ac:dyDescent="0.2">
      <c r="B19" s="18" t="s">
        <v>15</v>
      </c>
      <c r="C19" s="9"/>
      <c r="D19" s="9"/>
      <c r="E19" s="11">
        <v>35520.559999999998</v>
      </c>
      <c r="F19" s="19">
        <v>111916.77</v>
      </c>
    </row>
    <row r="20" spans="2:6" ht="15" customHeight="1" x14ac:dyDescent="0.2">
      <c r="B20" s="18" t="s">
        <v>16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17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18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19</v>
      </c>
      <c r="C23" s="9"/>
      <c r="D23" s="9"/>
      <c r="E23" s="11">
        <v>0</v>
      </c>
      <c r="F23" s="19">
        <v>62666.8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20</v>
      </c>
      <c r="C25" s="2"/>
      <c r="D25" s="2"/>
      <c r="E25" s="4">
        <f>SUM(E18,E15,E7)</f>
        <v>74643728.519999996</v>
      </c>
      <c r="F25" s="17">
        <f>SUM(F18,F15,F7)</f>
        <v>256548770.90000001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21</v>
      </c>
      <c r="C27" s="2"/>
      <c r="D27" s="2"/>
      <c r="E27" s="6"/>
      <c r="F27" s="22"/>
    </row>
    <row r="28" spans="2:6" ht="15" customHeight="1" x14ac:dyDescent="0.2">
      <c r="B28" s="16" t="s">
        <v>22</v>
      </c>
      <c r="C28" s="2"/>
      <c r="D28" s="2"/>
      <c r="E28" s="4">
        <f>SUM(E29:E31)</f>
        <v>2541976.0299999998</v>
      </c>
      <c r="F28" s="17">
        <f>SUM(F29:F31)</f>
        <v>37505102.480000004</v>
      </c>
    </row>
    <row r="29" spans="2:6" x14ac:dyDescent="0.2">
      <c r="B29" s="18" t="s">
        <v>23</v>
      </c>
      <c r="C29" s="9"/>
      <c r="D29" s="9"/>
      <c r="E29" s="11">
        <v>2273219.9</v>
      </c>
      <c r="F29" s="19">
        <v>30405941.84</v>
      </c>
    </row>
    <row r="30" spans="2:6" x14ac:dyDescent="0.2">
      <c r="B30" s="18" t="s">
        <v>24</v>
      </c>
      <c r="C30" s="9"/>
      <c r="D30" s="9"/>
      <c r="E30" s="11">
        <v>121495.79</v>
      </c>
      <c r="F30" s="19">
        <v>2904668.41</v>
      </c>
    </row>
    <row r="31" spans="2:6" x14ac:dyDescent="0.2">
      <c r="B31" s="18" t="s">
        <v>25</v>
      </c>
      <c r="C31" s="9"/>
      <c r="D31" s="9"/>
      <c r="E31" s="11">
        <v>147260.34</v>
      </c>
      <c r="F31" s="19">
        <v>4194492.2300000004</v>
      </c>
    </row>
    <row r="32" spans="2:6" ht="15" customHeight="1" x14ac:dyDescent="0.2">
      <c r="B32" s="20" t="s">
        <v>26</v>
      </c>
      <c r="C32" s="8"/>
      <c r="D32" s="8"/>
      <c r="E32" s="4">
        <f>SUM(E33:E41)</f>
        <v>4660.78</v>
      </c>
      <c r="F32" s="17">
        <f>SUM(F33:F41)</f>
        <v>131690.71000000002</v>
      </c>
    </row>
    <row r="33" spans="2:6" ht="15" customHeight="1" x14ac:dyDescent="0.2">
      <c r="B33" s="36" t="s">
        <v>27</v>
      </c>
      <c r="C33" s="37"/>
      <c r="D33" s="37"/>
      <c r="E33" s="11">
        <v>0</v>
      </c>
      <c r="F33" s="19">
        <v>0</v>
      </c>
    </row>
    <row r="34" spans="2:6" ht="15" customHeight="1" x14ac:dyDescent="0.2">
      <c r="B34" s="36" t="s">
        <v>28</v>
      </c>
      <c r="C34" s="37"/>
      <c r="D34" s="37"/>
      <c r="E34" s="11">
        <v>0</v>
      </c>
      <c r="F34" s="19">
        <v>0</v>
      </c>
    </row>
    <row r="35" spans="2:6" x14ac:dyDescent="0.2">
      <c r="B35" s="36" t="s">
        <v>29</v>
      </c>
      <c r="C35" s="37"/>
      <c r="D35" s="37"/>
      <c r="E35" s="11">
        <v>0</v>
      </c>
      <c r="F35" s="19">
        <v>0</v>
      </c>
    </row>
    <row r="36" spans="2:6" x14ac:dyDescent="0.2">
      <c r="B36" s="36" t="s">
        <v>30</v>
      </c>
      <c r="C36" s="37"/>
      <c r="D36" s="37"/>
      <c r="E36" s="11">
        <v>0</v>
      </c>
      <c r="F36" s="19">
        <v>24000</v>
      </c>
    </row>
    <row r="37" spans="2:6" x14ac:dyDescent="0.2">
      <c r="B37" s="36" t="s">
        <v>31</v>
      </c>
      <c r="C37" s="37"/>
      <c r="D37" s="37"/>
      <c r="E37" s="11">
        <v>4660.78</v>
      </c>
      <c r="F37" s="19">
        <v>107690.71</v>
      </c>
    </row>
    <row r="38" spans="2:6" ht="15" customHeight="1" x14ac:dyDescent="0.2">
      <c r="B38" s="36" t="s">
        <v>32</v>
      </c>
      <c r="C38" s="37"/>
      <c r="D38" s="37"/>
      <c r="E38" s="11">
        <v>0</v>
      </c>
      <c r="F38" s="19">
        <v>0</v>
      </c>
    </row>
    <row r="39" spans="2:6" x14ac:dyDescent="0.2">
      <c r="B39" s="36" t="s">
        <v>33</v>
      </c>
      <c r="C39" s="37"/>
      <c r="D39" s="37"/>
      <c r="E39" s="11">
        <v>0</v>
      </c>
      <c r="F39" s="19">
        <v>0</v>
      </c>
    </row>
    <row r="40" spans="2:6" x14ac:dyDescent="0.2">
      <c r="B40" s="36" t="s">
        <v>34</v>
      </c>
      <c r="C40" s="37"/>
      <c r="D40" s="37"/>
      <c r="E40" s="11">
        <v>0</v>
      </c>
      <c r="F40" s="19">
        <v>0</v>
      </c>
    </row>
    <row r="41" spans="2:6" x14ac:dyDescent="0.2">
      <c r="B41" s="36" t="s">
        <v>35</v>
      </c>
      <c r="C41" s="37"/>
      <c r="D41" s="37"/>
      <c r="E41" s="11">
        <v>0</v>
      </c>
      <c r="F41" s="19">
        <v>0</v>
      </c>
    </row>
    <row r="42" spans="2:6" ht="24.75" customHeight="1" x14ac:dyDescent="0.2">
      <c r="B42" s="16" t="s">
        <v>55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6" t="s">
        <v>36</v>
      </c>
      <c r="C43" s="37"/>
      <c r="D43" s="37"/>
      <c r="E43" s="11">
        <v>0</v>
      </c>
      <c r="F43" s="19">
        <v>0</v>
      </c>
    </row>
    <row r="44" spans="2:6" x14ac:dyDescent="0.2">
      <c r="B44" s="36" t="s">
        <v>37</v>
      </c>
      <c r="C44" s="37"/>
      <c r="D44" s="37"/>
      <c r="E44" s="11">
        <v>0</v>
      </c>
      <c r="F44" s="19">
        <v>0</v>
      </c>
    </row>
    <row r="45" spans="2:6" x14ac:dyDescent="0.2">
      <c r="B45" s="36" t="s">
        <v>38</v>
      </c>
      <c r="C45" s="37"/>
      <c r="D45" s="37"/>
      <c r="E45" s="11">
        <v>0</v>
      </c>
      <c r="F45" s="19">
        <v>0</v>
      </c>
    </row>
    <row r="46" spans="2:6" ht="15" customHeight="1" x14ac:dyDescent="0.2">
      <c r="B46" s="20" t="s">
        <v>39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6" t="s">
        <v>40</v>
      </c>
      <c r="C47" s="37"/>
      <c r="D47" s="37"/>
      <c r="E47" s="11">
        <v>0</v>
      </c>
      <c r="F47" s="19">
        <v>0</v>
      </c>
    </row>
    <row r="48" spans="2:6" x14ac:dyDescent="0.2">
      <c r="B48" s="36" t="s">
        <v>41</v>
      </c>
      <c r="C48" s="37"/>
      <c r="D48" s="37"/>
      <c r="E48" s="11">
        <v>0</v>
      </c>
      <c r="F48" s="19">
        <v>0</v>
      </c>
    </row>
    <row r="49" spans="1:6" x14ac:dyDescent="0.2">
      <c r="B49" s="36" t="s">
        <v>42</v>
      </c>
      <c r="C49" s="37"/>
      <c r="D49" s="37"/>
      <c r="E49" s="11">
        <v>0</v>
      </c>
      <c r="F49" s="19">
        <v>0</v>
      </c>
    </row>
    <row r="50" spans="1:6" x14ac:dyDescent="0.2">
      <c r="B50" s="36" t="s">
        <v>43</v>
      </c>
      <c r="C50" s="37"/>
      <c r="D50" s="37"/>
      <c r="E50" s="11">
        <v>0</v>
      </c>
      <c r="F50" s="19">
        <v>0</v>
      </c>
    </row>
    <row r="51" spans="1:6" x14ac:dyDescent="0.2">
      <c r="B51" s="36" t="s">
        <v>44</v>
      </c>
      <c r="C51" s="37"/>
      <c r="D51" s="37"/>
      <c r="E51" s="11">
        <v>0</v>
      </c>
      <c r="F51" s="19">
        <v>0</v>
      </c>
    </row>
    <row r="52" spans="1:6" ht="15" customHeight="1" x14ac:dyDescent="0.2">
      <c r="B52" s="20" t="s">
        <v>45</v>
      </c>
      <c r="C52" s="8"/>
      <c r="D52" s="8"/>
      <c r="E52" s="4">
        <f>SUM(E53:E56)</f>
        <v>657270.73</v>
      </c>
      <c r="F52" s="17">
        <f>SUM(F53:F56)</f>
        <v>89285145.790000007</v>
      </c>
    </row>
    <row r="53" spans="1:6" ht="15" customHeight="1" x14ac:dyDescent="0.2">
      <c r="B53" s="36" t="s">
        <v>46</v>
      </c>
      <c r="C53" s="37"/>
      <c r="D53" s="37"/>
      <c r="E53" s="11">
        <v>0</v>
      </c>
      <c r="F53" s="19">
        <v>323751.49</v>
      </c>
    </row>
    <row r="54" spans="1:6" x14ac:dyDescent="0.2">
      <c r="B54" s="36" t="s">
        <v>47</v>
      </c>
      <c r="C54" s="37"/>
      <c r="D54" s="37"/>
      <c r="E54" s="11">
        <v>0</v>
      </c>
      <c r="F54" s="19">
        <v>0</v>
      </c>
    </row>
    <row r="55" spans="1:6" x14ac:dyDescent="0.2">
      <c r="B55" s="36" t="s">
        <v>48</v>
      </c>
      <c r="C55" s="37"/>
      <c r="D55" s="37"/>
      <c r="E55" s="11">
        <v>657270.51</v>
      </c>
      <c r="F55" s="19">
        <v>88152463.010000005</v>
      </c>
    </row>
    <row r="56" spans="1:6" x14ac:dyDescent="0.2">
      <c r="B56" s="36" t="s">
        <v>49</v>
      </c>
      <c r="C56" s="37"/>
      <c r="D56" s="37"/>
      <c r="E56" s="11">
        <v>0.22</v>
      </c>
      <c r="F56" s="19">
        <v>808931.29</v>
      </c>
    </row>
    <row r="57" spans="1:6" ht="15" customHeight="1" x14ac:dyDescent="0.2">
      <c r="B57" s="16" t="s">
        <v>50</v>
      </c>
      <c r="C57" s="2"/>
      <c r="D57" s="2"/>
      <c r="E57" s="4">
        <f>SUM(E58)</f>
        <v>67013589.960000001</v>
      </c>
      <c r="F57" s="17">
        <f>SUM(F58)</f>
        <v>105231062.88</v>
      </c>
    </row>
    <row r="58" spans="1:6" x14ac:dyDescent="0.2">
      <c r="B58" s="36" t="s">
        <v>51</v>
      </c>
      <c r="C58" s="37"/>
      <c r="D58" s="37"/>
      <c r="E58" s="11">
        <v>67013589.960000001</v>
      </c>
      <c r="F58" s="19">
        <v>105231062.88</v>
      </c>
    </row>
    <row r="59" spans="1:6" x14ac:dyDescent="0.2">
      <c r="B59" s="51"/>
      <c r="C59" s="52"/>
      <c r="D59" s="52"/>
      <c r="E59" s="6"/>
      <c r="F59" s="22"/>
    </row>
    <row r="60" spans="1:6" ht="22.5" customHeight="1" x14ac:dyDescent="0.2">
      <c r="B60" s="16" t="s">
        <v>52</v>
      </c>
      <c r="C60" s="2"/>
      <c r="D60" s="2"/>
      <c r="E60" s="4">
        <f>SUM(E52,E57,E46,E42,E28,E32)</f>
        <v>70217497.5</v>
      </c>
      <c r="F60" s="17">
        <f>SUM(F57,F52,F46,F42,F28,F32)</f>
        <v>232153001.86000004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53</v>
      </c>
      <c r="C62" s="2"/>
      <c r="D62" s="2"/>
      <c r="E62" s="4">
        <f>E25-E60</f>
        <v>4426231.0199999958</v>
      </c>
      <c r="F62" s="17">
        <f>F25-F60</f>
        <v>24395769.039999962</v>
      </c>
    </row>
    <row r="63" spans="1:6" ht="12.75" thickBot="1" x14ac:dyDescent="0.25">
      <c r="A63" s="29" t="s">
        <v>54</v>
      </c>
      <c r="B63" s="23"/>
      <c r="C63" s="24"/>
      <c r="D63" s="24"/>
      <c r="E63" s="25"/>
      <c r="F63" s="26"/>
    </row>
    <row r="64" spans="1:6" x14ac:dyDescent="0.2">
      <c r="B64" s="32" t="s">
        <v>57</v>
      </c>
    </row>
    <row r="66" spans="2:7" s="30" customFormat="1" x14ac:dyDescent="0.2">
      <c r="B66" s="31" t="s">
        <v>56</v>
      </c>
    </row>
    <row r="67" spans="2:7" s="30" customFormat="1" x14ac:dyDescent="0.2"/>
    <row r="68" spans="2:7" s="30" customFormat="1" x14ac:dyDescent="0.2"/>
    <row r="69" spans="2:7" s="30" customFormat="1" x14ac:dyDescent="0.2"/>
    <row r="70" spans="2:7" s="30" customFormat="1" x14ac:dyDescent="0.2"/>
    <row r="71" spans="2:7" s="30" customFormat="1" x14ac:dyDescent="0.2"/>
    <row r="72" spans="2:7" s="30" customFormat="1" x14ac:dyDescent="0.2"/>
    <row r="73" spans="2:7" s="30" customFormat="1" x14ac:dyDescent="0.2"/>
    <row r="74" spans="2:7" s="30" customFormat="1" ht="150" customHeight="1" x14ac:dyDescent="0.2">
      <c r="B74" s="34" t="s">
        <v>58</v>
      </c>
      <c r="C74" s="35"/>
      <c r="D74" s="35"/>
      <c r="E74" s="35"/>
      <c r="F74" s="35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MkcYf81gqR6i8BLnsJbkn5It4T067JVUCzzcJZCEP+zCsx6kePo1UQNdZyMNbNFJzbfgePaVl3A2ugHixYi9kw==" saltValue="ky90gnq/kPsDcJkXSwc8IA==" spinCount="100000" sheet="1" formatCells="0" formatColumns="0" formatRows="0"/>
  <mergeCells count="30"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dcterms:created xsi:type="dcterms:W3CDTF">2019-12-03T18:18:01Z</dcterms:created>
  <dcterms:modified xsi:type="dcterms:W3CDTF">2025-07-21T19:33:17Z</dcterms:modified>
</cp:coreProperties>
</file>